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288" windowWidth="19812" windowHeight="900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6" i="1"/>
  <c r="I6"/>
  <c r="J12"/>
  <c r="I12"/>
  <c r="J22"/>
  <c r="I22"/>
  <c r="J27"/>
  <c r="I27"/>
  <c r="J52"/>
  <c r="I52"/>
  <c r="J47"/>
  <c r="I47"/>
  <c r="J42"/>
  <c r="I42"/>
  <c r="J37"/>
  <c r="I37"/>
</calcChain>
</file>

<file path=xl/sharedStrings.xml><?xml version="1.0" encoding="utf-8"?>
<sst xmlns="http://schemas.openxmlformats.org/spreadsheetml/2006/main" count="144" uniqueCount="13">
  <si>
    <t xml:space="preserve">ASR Consolidation Industy Customer Test Case Status Update  </t>
  </si>
  <si>
    <t>Total Testcases</t>
  </si>
  <si>
    <t>Total Passed</t>
  </si>
  <si>
    <t>Total Failed</t>
  </si>
  <si>
    <t>Removed or Deferred</t>
  </si>
  <si>
    <t>Not Completed</t>
  </si>
  <si>
    <t>No Run</t>
  </si>
  <si>
    <t xml:space="preserve">Blocked  </t>
  </si>
  <si>
    <t>Percent Executed</t>
  </si>
  <si>
    <t>TOTAL</t>
  </si>
  <si>
    <r>
      <t>Testing Dates</t>
    </r>
    <r>
      <rPr>
        <sz val="9"/>
        <color rgb="FF000000"/>
        <rFont val="Calibri"/>
        <family val="2"/>
      </rPr>
      <t xml:space="preserve">:
3/21/16-7/18/16
</t>
    </r>
  </si>
  <si>
    <t>Passed</t>
  </si>
  <si>
    <t>Total Test cases</t>
  </si>
</sst>
</file>

<file path=xl/styles.xml><?xml version="1.0" encoding="utf-8"?>
<styleSheet xmlns="http://schemas.openxmlformats.org/spreadsheetml/2006/main"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rgb="FF1F497D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14" fontId="1" fillId="0" borderId="0" xfId="0" applyNumberFormat="1" applyFont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9" fontId="3" fillId="0" borderId="1" xfId="0" applyNumberFormat="1" applyFont="1" applyFill="1" applyBorder="1" applyAlignment="1">
      <alignment horizontal="center" vertical="top"/>
    </xf>
    <xf numFmtId="10" fontId="4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9" fontId="3" fillId="0" borderId="0" xfId="0" applyNumberFormat="1" applyFont="1" applyFill="1" applyBorder="1" applyAlignment="1">
      <alignment horizontal="center" vertical="top"/>
    </xf>
    <xf numFmtId="10" fontId="4" fillId="0" borderId="0" xfId="0" applyNumberFormat="1" applyFont="1" applyFill="1" applyBorder="1" applyAlignment="1">
      <alignment horizontal="center" vertical="top"/>
    </xf>
    <xf numFmtId="9" fontId="7" fillId="2" borderId="2" xfId="0" applyNumberFormat="1" applyFont="1" applyFill="1" applyBorder="1" applyAlignment="1">
      <alignment horizontal="right" vertical="top"/>
    </xf>
    <xf numFmtId="10" fontId="8" fillId="3" borderId="2" xfId="0" applyNumberFormat="1" applyFont="1" applyFill="1" applyBorder="1" applyAlignment="1">
      <alignment horizontal="right" vertical="top" wrapText="1"/>
    </xf>
    <xf numFmtId="9" fontId="7" fillId="2" borderId="2" xfId="0" applyNumberFormat="1" applyFont="1" applyFill="1" applyBorder="1" applyAlignment="1">
      <alignment horizontal="center" vertical="top"/>
    </xf>
    <xf numFmtId="10" fontId="8" fillId="3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workbookViewId="0">
      <selection activeCell="A8" sqref="A8:XFD8"/>
    </sheetView>
  </sheetViews>
  <sheetFormatPr defaultColWidth="8.88671875" defaultRowHeight="13.2"/>
  <cols>
    <col min="1" max="1" width="18.33203125" style="3" customWidth="1"/>
    <col min="2" max="5" width="8.88671875" style="3"/>
    <col min="6" max="6" width="10.5546875" style="3" customWidth="1"/>
    <col min="7" max="16384" width="8.88671875" style="3"/>
  </cols>
  <sheetData>
    <row r="1" spans="1:10" s="1" customFormat="1" ht="17.399999999999999">
      <c r="A1" s="1" t="s">
        <v>0</v>
      </c>
    </row>
    <row r="2" spans="1:10" s="1" customFormat="1" ht="17.399999999999999"/>
    <row r="3" spans="1:10" s="1" customFormat="1" ht="17.399999999999999">
      <c r="A3" s="8">
        <v>42572</v>
      </c>
      <c r="B3" s="3"/>
      <c r="C3" s="3"/>
      <c r="D3" s="3"/>
      <c r="E3" s="3"/>
      <c r="F3" s="3"/>
      <c r="G3" s="3"/>
      <c r="H3" s="3"/>
      <c r="I3" s="3"/>
      <c r="J3" s="3"/>
    </row>
    <row r="4" spans="1:10" s="1" customFormat="1" ht="17.399999999999999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s="1" customFormat="1" ht="48">
      <c r="A5" s="7" t="s">
        <v>10</v>
      </c>
      <c r="B5" s="5" t="s">
        <v>12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5" t="s">
        <v>7</v>
      </c>
      <c r="I5" s="5" t="s">
        <v>8</v>
      </c>
      <c r="J5" s="5" t="s">
        <v>11</v>
      </c>
    </row>
    <row r="6" spans="1:10" s="1" customFormat="1" ht="17.399999999999999">
      <c r="A6" s="7" t="s">
        <v>9</v>
      </c>
      <c r="B6" s="9">
        <v>1411</v>
      </c>
      <c r="C6" s="9">
        <v>955</v>
      </c>
      <c r="D6" s="9">
        <v>4</v>
      </c>
      <c r="E6" s="9">
        <v>417</v>
      </c>
      <c r="F6" s="9">
        <v>13</v>
      </c>
      <c r="G6" s="9">
        <v>22</v>
      </c>
      <c r="H6" s="9">
        <v>1</v>
      </c>
      <c r="I6" s="10">
        <f>(C6+D6+E6+F6+1)/B6</f>
        <v>0.98511693834160174</v>
      </c>
      <c r="J6" s="11">
        <f>(C6+E6)/B6</f>
        <v>0.97236002834868884</v>
      </c>
    </row>
    <row r="7" spans="1:10" s="1" customFormat="1" ht="17.399999999999999">
      <c r="A7" s="12"/>
      <c r="B7" s="13">
        <v>1411</v>
      </c>
      <c r="C7" s="13">
        <v>966</v>
      </c>
      <c r="D7" s="13">
        <v>4</v>
      </c>
      <c r="E7" s="13">
        <v>419</v>
      </c>
      <c r="F7" s="13">
        <v>18</v>
      </c>
      <c r="G7" s="13">
        <v>5</v>
      </c>
      <c r="H7" s="13">
        <v>0</v>
      </c>
      <c r="I7" s="14">
        <v>1</v>
      </c>
      <c r="J7" s="15">
        <v>0.98157335223245923</v>
      </c>
    </row>
    <row r="8" spans="1:10" s="1" customFormat="1" ht="17.399999999999999">
      <c r="A8" s="12"/>
      <c r="B8" s="13"/>
      <c r="C8" s="13"/>
      <c r="D8" s="13"/>
      <c r="E8" s="13"/>
      <c r="F8" s="13"/>
      <c r="G8" s="13"/>
      <c r="H8" s="13"/>
      <c r="I8" s="14"/>
      <c r="J8" s="15"/>
    </row>
    <row r="9" spans="1:10" s="1" customFormat="1" ht="17.399999999999999">
      <c r="A9" s="8">
        <v>42566</v>
      </c>
      <c r="B9" s="3"/>
      <c r="C9" s="3"/>
      <c r="D9" s="3"/>
      <c r="E9" s="3"/>
      <c r="F9" s="3"/>
      <c r="G9" s="3"/>
      <c r="H9" s="3"/>
      <c r="I9" s="3"/>
      <c r="J9" s="3"/>
    </row>
    <row r="10" spans="1:10" s="1" customFormat="1" ht="17.399999999999999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 s="1" customFormat="1" ht="48">
      <c r="A11" s="7" t="s">
        <v>10</v>
      </c>
      <c r="B11" s="5" t="s">
        <v>12</v>
      </c>
      <c r="C11" s="5" t="s">
        <v>2</v>
      </c>
      <c r="D11" s="5" t="s">
        <v>3</v>
      </c>
      <c r="E11" s="5" t="s">
        <v>4</v>
      </c>
      <c r="F11" s="5" t="s">
        <v>5</v>
      </c>
      <c r="G11" s="6" t="s">
        <v>6</v>
      </c>
      <c r="H11" s="5" t="s">
        <v>7</v>
      </c>
      <c r="I11" s="5" t="s">
        <v>8</v>
      </c>
      <c r="J11" s="5" t="s">
        <v>11</v>
      </c>
    </row>
    <row r="12" spans="1:10" s="1" customFormat="1" ht="17.399999999999999">
      <c r="A12" s="7" t="s">
        <v>9</v>
      </c>
      <c r="B12" s="9">
        <v>1411</v>
      </c>
      <c r="C12" s="9">
        <v>955</v>
      </c>
      <c r="D12" s="9">
        <v>4</v>
      </c>
      <c r="E12" s="9">
        <v>417</v>
      </c>
      <c r="F12" s="9">
        <v>13</v>
      </c>
      <c r="G12" s="9">
        <v>22</v>
      </c>
      <c r="H12" s="9">
        <v>1</v>
      </c>
      <c r="I12" s="10">
        <f>(C12+D12+E12+F12+1)/B12</f>
        <v>0.98511693834160174</v>
      </c>
      <c r="J12" s="11">
        <f>(C12+E12)/B12</f>
        <v>0.97236002834868884</v>
      </c>
    </row>
    <row r="13" spans="1:10" s="1" customFormat="1" ht="17.399999999999999"/>
    <row r="14" spans="1:10" s="1" customFormat="1" ht="17.399999999999999">
      <c r="A14" s="8">
        <v>42559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s="1" customFormat="1" ht="17.399999999999999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s="1" customFormat="1" ht="48">
      <c r="A16" s="7" t="s">
        <v>10</v>
      </c>
      <c r="B16" s="5" t="s">
        <v>12</v>
      </c>
      <c r="C16" s="5" t="s">
        <v>2</v>
      </c>
      <c r="D16" s="5" t="s">
        <v>3</v>
      </c>
      <c r="E16" s="5" t="s">
        <v>4</v>
      </c>
      <c r="F16" s="5" t="s">
        <v>5</v>
      </c>
      <c r="G16" s="6" t="s">
        <v>6</v>
      </c>
      <c r="H16" s="5" t="s">
        <v>7</v>
      </c>
      <c r="I16" s="5" t="s">
        <v>8</v>
      </c>
      <c r="J16" s="5" t="s">
        <v>11</v>
      </c>
    </row>
    <row r="17" spans="1:10" s="1" customFormat="1" ht="17.399999999999999">
      <c r="A17" s="7" t="s">
        <v>9</v>
      </c>
      <c r="B17" s="9">
        <v>1411</v>
      </c>
      <c r="C17" s="9">
        <v>898</v>
      </c>
      <c r="D17" s="9">
        <v>22</v>
      </c>
      <c r="E17" s="9">
        <v>426</v>
      </c>
      <c r="F17" s="9">
        <v>13</v>
      </c>
      <c r="G17" s="9">
        <v>5</v>
      </c>
      <c r="H17" s="9">
        <v>39</v>
      </c>
      <c r="I17" s="10">
        <v>0.98157335223245923</v>
      </c>
      <c r="J17" s="11">
        <v>0.93834160170092129</v>
      </c>
    </row>
    <row r="18" spans="1:10" s="1" customFormat="1" ht="17.399999999999999">
      <c r="A18" s="12"/>
      <c r="B18" s="13"/>
      <c r="C18" s="13"/>
      <c r="D18" s="13"/>
      <c r="E18" s="13"/>
      <c r="F18" s="13"/>
      <c r="G18" s="13"/>
      <c r="H18" s="13"/>
      <c r="I18" s="14"/>
      <c r="J18" s="15"/>
    </row>
    <row r="19" spans="1:10" s="1" customFormat="1" ht="17.399999999999999">
      <c r="A19" s="8">
        <v>42556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s="1" customFormat="1" ht="17.399999999999999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s="1" customFormat="1" ht="48">
      <c r="A21" s="7" t="s">
        <v>10</v>
      </c>
      <c r="B21" s="5" t="s">
        <v>12</v>
      </c>
      <c r="C21" s="5" t="s">
        <v>2</v>
      </c>
      <c r="D21" s="5" t="s">
        <v>3</v>
      </c>
      <c r="E21" s="5" t="s">
        <v>4</v>
      </c>
      <c r="F21" s="5" t="s">
        <v>5</v>
      </c>
      <c r="G21" s="6" t="s">
        <v>6</v>
      </c>
      <c r="H21" s="5" t="s">
        <v>7</v>
      </c>
      <c r="I21" s="5" t="s">
        <v>8</v>
      </c>
      <c r="J21" s="5" t="s">
        <v>11</v>
      </c>
    </row>
    <row r="22" spans="1:10" s="1" customFormat="1" ht="17.399999999999999">
      <c r="A22" s="7" t="s">
        <v>9</v>
      </c>
      <c r="B22" s="9">
        <v>1411</v>
      </c>
      <c r="C22" s="9">
        <v>773</v>
      </c>
      <c r="D22" s="9">
        <v>40</v>
      </c>
      <c r="E22" s="9">
        <v>355</v>
      </c>
      <c r="F22" s="9">
        <v>0</v>
      </c>
      <c r="G22" s="9">
        <v>0</v>
      </c>
      <c r="H22" s="9">
        <v>146</v>
      </c>
      <c r="I22" s="10">
        <f>(C22+D22+E22+H22)/B22</f>
        <v>0.93125442948263648</v>
      </c>
      <c r="J22" s="11">
        <f>(C22+E22)/B22</f>
        <v>0.7994330262225372</v>
      </c>
    </row>
    <row r="23" spans="1:10" s="1" customFormat="1" ht="17.399999999999999">
      <c r="A23" s="12"/>
      <c r="B23" s="13"/>
      <c r="C23" s="13"/>
      <c r="D23" s="13"/>
      <c r="E23" s="13"/>
      <c r="F23" s="13"/>
      <c r="G23" s="13"/>
      <c r="H23" s="13"/>
      <c r="I23" s="14"/>
      <c r="J23" s="15"/>
    </row>
    <row r="24" spans="1:10" s="1" customFormat="1" ht="17.399999999999999">
      <c r="A24" s="8">
        <v>42545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s="1" customFormat="1" ht="17.399999999999999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s="1" customFormat="1" ht="48">
      <c r="A26" s="7" t="s">
        <v>10</v>
      </c>
      <c r="B26" s="5" t="s">
        <v>12</v>
      </c>
      <c r="C26" s="5" t="s">
        <v>2</v>
      </c>
      <c r="D26" s="5" t="s">
        <v>3</v>
      </c>
      <c r="E26" s="5" t="s">
        <v>4</v>
      </c>
      <c r="F26" s="5" t="s">
        <v>5</v>
      </c>
      <c r="G26" s="6" t="s">
        <v>6</v>
      </c>
      <c r="H26" s="5" t="s">
        <v>7</v>
      </c>
      <c r="I26" s="5" t="s">
        <v>8</v>
      </c>
      <c r="J26" s="5" t="s">
        <v>11</v>
      </c>
    </row>
    <row r="27" spans="1:10" s="1" customFormat="1" ht="17.399999999999999">
      <c r="A27" s="7" t="s">
        <v>9</v>
      </c>
      <c r="B27" s="9">
        <v>1411</v>
      </c>
      <c r="C27" s="9">
        <v>741</v>
      </c>
      <c r="D27" s="9">
        <v>24</v>
      </c>
      <c r="E27" s="9">
        <v>347</v>
      </c>
      <c r="F27" s="9">
        <v>0</v>
      </c>
      <c r="G27" s="9">
        <v>0</v>
      </c>
      <c r="H27" s="9">
        <v>172</v>
      </c>
      <c r="I27" s="10">
        <f>(C27+D27+E27+H27)/B27</f>
        <v>0.90999291282778172</v>
      </c>
      <c r="J27" s="11">
        <f>(C27+E27)/B27</f>
        <v>0.77108433734939763</v>
      </c>
    </row>
    <row r="28" spans="1:10" s="1" customFormat="1" ht="17.399999999999999">
      <c r="A28" s="12"/>
      <c r="B28" s="13"/>
      <c r="C28" s="13"/>
      <c r="D28" s="13"/>
      <c r="E28" s="13"/>
      <c r="F28" s="13"/>
      <c r="G28" s="13"/>
      <c r="H28" s="13"/>
      <c r="I28" s="14"/>
      <c r="J28" s="15"/>
    </row>
    <row r="29" spans="1:10" s="1" customFormat="1" ht="17.399999999999999">
      <c r="A29" s="8">
        <v>42538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s="1" customFormat="1" ht="17.399999999999999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 s="1" customFormat="1" ht="48">
      <c r="A31" s="7" t="s">
        <v>10</v>
      </c>
      <c r="B31" s="5" t="s">
        <v>12</v>
      </c>
      <c r="C31" s="5" t="s">
        <v>2</v>
      </c>
      <c r="D31" s="5" t="s">
        <v>3</v>
      </c>
      <c r="E31" s="5" t="s">
        <v>4</v>
      </c>
      <c r="F31" s="5" t="s">
        <v>5</v>
      </c>
      <c r="G31" s="6" t="s">
        <v>6</v>
      </c>
      <c r="H31" s="5" t="s">
        <v>7</v>
      </c>
      <c r="I31" s="5" t="s">
        <v>8</v>
      </c>
      <c r="J31" s="5" t="s">
        <v>11</v>
      </c>
    </row>
    <row r="32" spans="1:10" s="1" customFormat="1" ht="17.399999999999999">
      <c r="A32" s="7" t="s">
        <v>9</v>
      </c>
      <c r="B32" s="9">
        <v>1411</v>
      </c>
      <c r="C32" s="9">
        <v>710</v>
      </c>
      <c r="D32" s="9">
        <v>25</v>
      </c>
      <c r="E32" s="9">
        <v>347</v>
      </c>
      <c r="F32" s="9">
        <v>10</v>
      </c>
      <c r="G32" s="9">
        <v>0</v>
      </c>
      <c r="H32" s="9">
        <v>172</v>
      </c>
      <c r="I32" s="10">
        <v>0.86180014174344433</v>
      </c>
      <c r="J32" s="11">
        <v>0.74911410347271434</v>
      </c>
    </row>
    <row r="33" spans="1:10" s="1" customFormat="1" ht="17.399999999999999"/>
    <row r="34" spans="1:10" s="1" customFormat="1" ht="17.399999999999999">
      <c r="A34" s="8">
        <v>42531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s="1" customFormat="1" ht="17.399999999999999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 s="1" customFormat="1" ht="48">
      <c r="A36" s="7" t="s">
        <v>10</v>
      </c>
      <c r="B36" s="5" t="s">
        <v>1</v>
      </c>
      <c r="C36" s="5" t="s">
        <v>2</v>
      </c>
      <c r="D36" s="5" t="s">
        <v>3</v>
      </c>
      <c r="E36" s="5" t="s">
        <v>4</v>
      </c>
      <c r="F36" s="5" t="s">
        <v>5</v>
      </c>
      <c r="G36" s="6" t="s">
        <v>6</v>
      </c>
      <c r="H36" s="5" t="s">
        <v>7</v>
      </c>
      <c r="I36" s="5" t="s">
        <v>8</v>
      </c>
      <c r="J36" s="5" t="s">
        <v>11</v>
      </c>
    </row>
    <row r="37" spans="1:10" s="1" customFormat="1" ht="18" thickBot="1">
      <c r="A37" s="7" t="s">
        <v>9</v>
      </c>
      <c r="B37" s="9">
        <v>1394</v>
      </c>
      <c r="C37" s="9">
        <v>667</v>
      </c>
      <c r="D37" s="9">
        <v>30</v>
      </c>
      <c r="E37" s="9">
        <v>333</v>
      </c>
      <c r="F37" s="9">
        <v>12</v>
      </c>
      <c r="G37" s="9">
        <v>0</v>
      </c>
      <c r="H37" s="9">
        <v>178</v>
      </c>
      <c r="I37" s="18">
        <f>(C37+D37+E37+F37+G37+124)/B37</f>
        <v>0.836441893830703</v>
      </c>
      <c r="J37" s="19">
        <f>(C37+E37)/B37</f>
        <v>0.71736011477761841</v>
      </c>
    </row>
    <row r="38" spans="1:10" s="1" customFormat="1" ht="17.399999999999999">
      <c r="A38" s="12"/>
      <c r="B38" s="13"/>
      <c r="C38" s="13"/>
      <c r="D38" s="13"/>
      <c r="E38" s="13"/>
      <c r="F38" s="13"/>
      <c r="G38" s="13"/>
      <c r="H38" s="13"/>
      <c r="I38" s="14"/>
      <c r="J38" s="15"/>
    </row>
    <row r="39" spans="1:10" s="1" customFormat="1" ht="17.399999999999999">
      <c r="A39" s="8">
        <v>42517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s="1" customFormat="1" ht="17.399999999999999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 s="1" customFormat="1" ht="48">
      <c r="A41" s="7" t="s">
        <v>10</v>
      </c>
      <c r="B41" s="5" t="s">
        <v>1</v>
      </c>
      <c r="C41" s="5" t="s">
        <v>2</v>
      </c>
      <c r="D41" s="5" t="s">
        <v>3</v>
      </c>
      <c r="E41" s="5" t="s">
        <v>4</v>
      </c>
      <c r="F41" s="5" t="s">
        <v>5</v>
      </c>
      <c r="G41" s="6" t="s">
        <v>6</v>
      </c>
      <c r="H41" s="5" t="s">
        <v>7</v>
      </c>
      <c r="I41" s="5" t="s">
        <v>8</v>
      </c>
      <c r="J41" s="5" t="s">
        <v>11</v>
      </c>
    </row>
    <row r="42" spans="1:10" s="1" customFormat="1" ht="18" thickBot="1">
      <c r="A42" s="7" t="s">
        <v>9</v>
      </c>
      <c r="B42" s="9">
        <v>1391</v>
      </c>
      <c r="C42" s="9">
        <v>620</v>
      </c>
      <c r="D42" s="9">
        <v>36</v>
      </c>
      <c r="E42" s="9">
        <v>264</v>
      </c>
      <c r="F42" s="9">
        <v>9</v>
      </c>
      <c r="G42" s="9">
        <v>0</v>
      </c>
      <c r="H42" s="9">
        <v>167</v>
      </c>
      <c r="I42" s="18">
        <f>(C42+D42+E42+F42+G42+124)/B42</f>
        <v>0.7570093457943925</v>
      </c>
      <c r="J42" s="19">
        <f>(C42+E42)/B42</f>
        <v>0.63551401869158874</v>
      </c>
    </row>
    <row r="43" spans="1:10" s="1" customFormat="1" ht="17.399999999999999">
      <c r="A43" s="12"/>
      <c r="B43" s="13"/>
      <c r="C43" s="13"/>
      <c r="D43" s="13"/>
      <c r="E43" s="13"/>
      <c r="F43" s="13"/>
      <c r="G43" s="13"/>
      <c r="H43" s="13"/>
      <c r="I43" s="14"/>
      <c r="J43" s="15"/>
    </row>
    <row r="44" spans="1:10" s="1" customFormat="1" ht="19.5" customHeight="1">
      <c r="A44" s="8">
        <v>42510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 s="1" customFormat="1" ht="17.399999999999999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 s="1" customFormat="1" ht="48">
      <c r="A46" s="7" t="s">
        <v>10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6" t="s">
        <v>6</v>
      </c>
      <c r="H46" s="5" t="s">
        <v>7</v>
      </c>
      <c r="I46" s="5" t="s">
        <v>8</v>
      </c>
      <c r="J46" s="5" t="s">
        <v>11</v>
      </c>
    </row>
    <row r="47" spans="1:10" ht="13.8" thickBot="1">
      <c r="A47" s="7" t="s">
        <v>9</v>
      </c>
      <c r="B47" s="9">
        <v>1391</v>
      </c>
      <c r="C47" s="9">
        <v>514</v>
      </c>
      <c r="D47" s="9">
        <v>15</v>
      </c>
      <c r="E47" s="9">
        <v>239</v>
      </c>
      <c r="F47" s="9">
        <v>14</v>
      </c>
      <c r="G47" s="9">
        <v>0</v>
      </c>
      <c r="H47" s="9">
        <v>151</v>
      </c>
      <c r="I47" s="16">
        <f>(C47+D47+E47+F47+G47+124)/B47</f>
        <v>0.65132997843278218</v>
      </c>
      <c r="J47" s="17">
        <f>(C47+E47)/B47</f>
        <v>0.54133716750539185</v>
      </c>
    </row>
    <row r="48" spans="1:10">
      <c r="A48" s="12"/>
      <c r="B48" s="13"/>
      <c r="C48" s="13"/>
      <c r="D48" s="13"/>
      <c r="E48" s="13"/>
      <c r="F48" s="13"/>
      <c r="G48" s="13"/>
      <c r="H48" s="13"/>
      <c r="I48" s="14"/>
      <c r="J48" s="15"/>
    </row>
    <row r="49" spans="1:10" s="1" customFormat="1" ht="19.5" customHeight="1">
      <c r="A49" s="8">
        <v>42503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s="1" customFormat="1" ht="17.399999999999999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s="1" customFormat="1" ht="48">
      <c r="A51" s="7" t="s">
        <v>10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6" t="s">
        <v>6</v>
      </c>
      <c r="H51" s="5" t="s">
        <v>7</v>
      </c>
      <c r="I51" s="5" t="s">
        <v>8</v>
      </c>
      <c r="J51" s="5" t="s">
        <v>11</v>
      </c>
    </row>
    <row r="52" spans="1:10" ht="13.8" thickBot="1">
      <c r="A52" s="7" t="s">
        <v>9</v>
      </c>
      <c r="B52" s="9">
        <v>1391</v>
      </c>
      <c r="C52" s="9">
        <v>373</v>
      </c>
      <c r="D52" s="9">
        <v>15</v>
      </c>
      <c r="E52" s="9">
        <v>145</v>
      </c>
      <c r="F52" s="9">
        <v>4</v>
      </c>
      <c r="G52" s="9">
        <v>0</v>
      </c>
      <c r="H52" s="9">
        <v>143</v>
      </c>
      <c r="I52" s="18">
        <f>(C52+D52+E52+F52+G52+124)/B52</f>
        <v>0.47519769949676494</v>
      </c>
      <c r="J52" s="19">
        <f>(C52+E52)/B52</f>
        <v>0.37239396117900792</v>
      </c>
    </row>
    <row r="53" spans="1:10" s="1" customFormat="1" ht="17.399999999999999"/>
    <row r="54" spans="1:10" s="1" customFormat="1" ht="19.5" customHeight="1">
      <c r="A54" s="8">
        <v>42496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s="1" customFormat="1" ht="17.399999999999999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s="1" customFormat="1" ht="48">
      <c r="A56" s="7" t="s">
        <v>10</v>
      </c>
      <c r="B56" s="5" t="s">
        <v>1</v>
      </c>
      <c r="C56" s="5" t="s">
        <v>2</v>
      </c>
      <c r="D56" s="5" t="s">
        <v>3</v>
      </c>
      <c r="E56" s="5" t="s">
        <v>4</v>
      </c>
      <c r="F56" s="5" t="s">
        <v>5</v>
      </c>
      <c r="G56" s="6" t="s">
        <v>6</v>
      </c>
      <c r="H56" s="5" t="s">
        <v>7</v>
      </c>
      <c r="I56" s="5" t="s">
        <v>8</v>
      </c>
      <c r="J56" s="5" t="s">
        <v>11</v>
      </c>
    </row>
    <row r="57" spans="1:10">
      <c r="A57" s="7" t="s">
        <v>9</v>
      </c>
      <c r="B57" s="9">
        <v>1391</v>
      </c>
      <c r="C57" s="9">
        <v>362</v>
      </c>
      <c r="D57" s="9">
        <v>14</v>
      </c>
      <c r="E57" s="9">
        <v>111</v>
      </c>
      <c r="F57" s="9">
        <v>4</v>
      </c>
      <c r="G57" s="9">
        <v>0</v>
      </c>
      <c r="H57" s="9">
        <v>3</v>
      </c>
      <c r="I57" s="10">
        <v>0.36</v>
      </c>
      <c r="J57" s="11">
        <v>0.28299999999999997</v>
      </c>
    </row>
    <row r="58" spans="1:10" s="1" customFormat="1" ht="17.399999999999999"/>
    <row r="59" spans="1:10" s="1" customFormat="1" ht="17.399999999999999">
      <c r="A59" s="8">
        <v>42482</v>
      </c>
      <c r="B59" s="3"/>
      <c r="C59" s="3"/>
      <c r="D59" s="3"/>
      <c r="E59" s="3"/>
      <c r="F59" s="3"/>
      <c r="G59" s="3"/>
      <c r="H59" s="3"/>
      <c r="I59" s="3"/>
      <c r="J59" s="3"/>
    </row>
    <row r="60" spans="1:10" s="1" customFormat="1" ht="17.399999999999999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 s="1" customFormat="1" ht="48">
      <c r="A61" s="7" t="s">
        <v>10</v>
      </c>
      <c r="B61" s="5" t="s">
        <v>1</v>
      </c>
      <c r="C61" s="5" t="s">
        <v>2</v>
      </c>
      <c r="D61" s="5" t="s">
        <v>3</v>
      </c>
      <c r="E61" s="5" t="s">
        <v>4</v>
      </c>
      <c r="F61" s="5" t="s">
        <v>5</v>
      </c>
      <c r="G61" s="6" t="s">
        <v>6</v>
      </c>
      <c r="H61" s="5" t="s">
        <v>7</v>
      </c>
      <c r="I61" s="5" t="s">
        <v>8</v>
      </c>
      <c r="J61" s="5" t="s">
        <v>11</v>
      </c>
    </row>
    <row r="62" spans="1:10">
      <c r="A62" s="7" t="s">
        <v>9</v>
      </c>
      <c r="B62" s="9">
        <v>1391</v>
      </c>
      <c r="C62" s="9">
        <v>225</v>
      </c>
      <c r="D62" s="9">
        <v>22</v>
      </c>
      <c r="E62" s="9">
        <v>3</v>
      </c>
      <c r="F62" s="9">
        <v>1</v>
      </c>
      <c r="G62" s="9">
        <v>0</v>
      </c>
      <c r="H62" s="9">
        <v>0</v>
      </c>
      <c r="I62" s="10">
        <v>0.18</v>
      </c>
      <c r="J62" s="11">
        <v>0.16200000000000001</v>
      </c>
    </row>
    <row r="63" spans="1:10">
      <c r="A63" s="12"/>
      <c r="B63" s="13"/>
      <c r="C63" s="13"/>
      <c r="D63" s="13"/>
      <c r="E63" s="13"/>
      <c r="F63" s="13"/>
      <c r="G63" s="13"/>
      <c r="H63" s="13"/>
      <c r="I63" s="14"/>
      <c r="J63" s="15"/>
    </row>
    <row r="64" spans="1:10">
      <c r="A64" s="8">
        <v>42475</v>
      </c>
    </row>
    <row r="65" spans="1:10">
      <c r="A65" s="2"/>
    </row>
    <row r="66" spans="1:10" ht="48">
      <c r="A66" s="7" t="s">
        <v>10</v>
      </c>
      <c r="B66" s="5" t="s">
        <v>1</v>
      </c>
      <c r="C66" s="5" t="s">
        <v>2</v>
      </c>
      <c r="D66" s="5" t="s">
        <v>3</v>
      </c>
      <c r="E66" s="5" t="s">
        <v>4</v>
      </c>
      <c r="F66" s="5" t="s">
        <v>5</v>
      </c>
      <c r="G66" s="6" t="s">
        <v>6</v>
      </c>
      <c r="H66" s="5" t="s">
        <v>7</v>
      </c>
      <c r="I66" s="5" t="s">
        <v>8</v>
      </c>
      <c r="J66" s="5" t="s">
        <v>11</v>
      </c>
    </row>
    <row r="67" spans="1:10">
      <c r="A67" s="7" t="s">
        <v>9</v>
      </c>
      <c r="B67" s="9">
        <v>1391</v>
      </c>
      <c r="C67" s="9">
        <v>136</v>
      </c>
      <c r="D67" s="9">
        <v>23</v>
      </c>
      <c r="E67" s="9">
        <v>3</v>
      </c>
      <c r="F67" s="9">
        <v>1</v>
      </c>
      <c r="G67" s="9">
        <v>0</v>
      </c>
      <c r="H67" s="9">
        <v>0</v>
      </c>
      <c r="I67" s="10">
        <v>0.12</v>
      </c>
      <c r="J67" s="11">
        <v>9.8000000000000004E-2</v>
      </c>
    </row>
    <row r="68" spans="1:10" ht="13.8">
      <c r="A6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CenturyLink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Bilobran, Dave</dc:creator>
  <cp:lastModifiedBy>Bilobran, Dave</cp:lastModifiedBy>
  <dcterms:created xsi:type="dcterms:W3CDTF">2016-04-15T21:16:52Z</dcterms:created>
  <dcterms:modified xsi:type="dcterms:W3CDTF">2016-07-21T20:56:57Z</dcterms:modified>
</cp:coreProperties>
</file>